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</sheets>
  <definedNames>
    <definedName name="_xlnm.Print_Area" localSheetId="0">'Estimate'!$A1:$G52</definedName>
  </definedNames>
  <calcPr calcId="171027" fullCalcOnLoad="1"/>
</workbook>
</file>

<file path=xl/sharedStrings.xml><?xml version="1.0" encoding="utf-8"?>
<sst xmlns="http://schemas.openxmlformats.org/spreadsheetml/2006/main" count="70" uniqueCount="57">
  <si>
    <t>ESTIMATE</t>
  </si>
  <si>
    <t>Your Company Name</t>
  </si>
  <si>
    <t>Estimate #</t>
  </si>
  <si>
    <t>EST-1001</t>
  </si>
  <si>
    <t>Street address</t>
  </si>
  <si>
    <t>Date</t>
  </si>
  <si>
    <t>City, State ZIP</t>
  </si>
  <si>
    <t>Valid until</t>
  </si>
  <si>
    <t>Phone · Email</t>
  </si>
  <si>
    <t>License # (if required)</t>
  </si>
  <si>
    <t>Prepared for</t>
  </si>
  <si>
    <t>Service address</t>
  </si>
  <si>
    <t>Customer name</t>
  </si>
  <si>
    <t>Same as billing (or enter job site)</t>
  </si>
  <si>
    <t/>
  </si>
  <si>
    <t>Job</t>
  </si>
  <si>
    <t>LVP install, living room and kitchen</t>
  </si>
  <si>
    <t>Item</t>
  </si>
  <si>
    <t>Description</t>
  </si>
  <si>
    <t>Qty</t>
  </si>
  <si>
    <t>Unit</t>
  </si>
  <si>
    <t>Unit price</t>
  </si>
  <si>
    <t>Taxable</t>
  </si>
  <si>
    <t>Line total</t>
  </si>
  <si>
    <t>Luxury vinyl plank</t>
  </si>
  <si>
    <t>20 mil wear layer, includes 10% waste</t>
  </si>
  <si>
    <t>sq ft</t>
  </si>
  <si>
    <t>Y</t>
  </si>
  <si>
    <t>Installation</t>
  </si>
  <si>
    <t>Floating install</t>
  </si>
  <si>
    <t>N</t>
  </si>
  <si>
    <t>Remove existing carpet and pad</t>
  </si>
  <si>
    <t>Haul-away included</t>
  </si>
  <si>
    <t>Subfloor leveling</t>
  </si>
  <si>
    <t>Self-leveler where needed, per bag</t>
  </si>
  <si>
    <t>bag</t>
  </si>
  <si>
    <t>Transitions and trim</t>
  </si>
  <si>
    <t>T-molding, reducers, quarter round</t>
  </si>
  <si>
    <t>job</t>
  </si>
  <si>
    <t>Move furniture</t>
  </si>
  <si>
    <t>Standard furniture, two rooms</t>
  </si>
  <si>
    <t>Subtotal</t>
  </si>
  <si>
    <t>Taxable amount</t>
  </si>
  <si>
    <t>Tax rate</t>
  </si>
  <si>
    <t>Sales tax</t>
  </si>
  <si>
    <t>Total</t>
  </si>
  <si>
    <t>Deposit %</t>
  </si>
  <si>
    <t>Deposit due to schedule</t>
  </si>
  <si>
    <t>Balance on completion</t>
  </si>
  <si>
    <t>Example prices for illustration only. Replace every price with your own before sending. Shaded cells are meant to be edited.</t>
  </si>
  <si>
    <t>Terms</t>
  </si>
  <si>
    <t>• This estimate is valid for 30 days from the date above.</t>
  </si>
  <si>
    <t>• Prices are based on the scope described. Work not listed is quoted separately before it is done.</t>
  </si>
  <si>
    <t>• Changes to the scope are made in writing and may change the price.</t>
  </si>
  <si>
    <t>• Material quantity includes waste for cuts; leftover boxes stay with the homeowner.</t>
  </si>
  <si>
    <t>• Subfloor conditions are confirmed after removal; leveling is billed by bag used.</t>
  </si>
  <si>
    <t>Accepted by (signature)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</si>
</sst>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cheme val="minor"/>
      <sz val="11"/>
      <name val="Calibri"/>
    </font>
    <font>
      <b/>
      <color rgb="FF0E0E10"/>
      <sz val="22"/>
    </font>
    <font>
      <b/>
      <sz val="13"/>
    </font>
    <font>
      <b/>
      <color rgb="FF0E0E10"/>
    </font>
    <font>
      <b/>
      <color rgb="FFFFFFFF"/>
    </font>
    <font>
      <i/>
      <color rgb="FF5E5C58"/>
    </font>
  </fonts>
  <fills count="6">
    <fill>
      <patternFill patternType="none"/>
    </fill>
    <fill>
      <patternFill patternType="gray125"/>
    </fill>
    <fill>
      <patternFill patternType="solid">
        <fgColor rgb="FFFFF7ED"/>
      </patternFill>
    </fill>
    <fill>
      <patternFill patternType="solid">
        <fgColor rgb="FF0E0E10"/>
      </patternFill>
    </fill>
    <fill>
      <patternFill patternType="solid">
        <fgColor rgb="FFF7F5F2"/>
      </patternFill>
    </fill>
    <fill>
      <patternFill patternType="solid">
        <fgColor rgb="FFEFEBE5"/>
      </patternFill>
    </fill>
  </fills>
  <borders count="5">
    <border>
      <left/>
      <right/>
      <top/>
      <bottom/>
      <diagonal/>
    </border>
    <border>
      <left/>
      <right/>
      <top/>
      <bottom style="thick">
        <color rgb="FFFF7A1A"/>
      </bottom>
      <diagonal/>
    </border>
    <border>
      <left/>
      <right/>
      <top/>
      <bottom style="thin">
        <color rgb="FFE4E0DA"/>
      </bottom>
      <diagonal/>
    </border>
    <border>
      <left/>
      <right/>
      <top style="medium">
        <color rgb="FF0E0E10"/>
      </top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/>
    <xf numFmtId="0" fontId="2" fillId="2" borderId="0" xfId="0" applyFont="1" applyFill="1"/>
    <xf numFmtId="0" fontId="3" fillId="0" borderId="0" xfId="0" applyFont="1"/>
    <xf numFmtId="0" fontId="0" fillId="2" borderId="0" xfId="0" applyFill="1" applyAlignment="1">
      <alignment horizontal="right"/>
    </xf>
    <xf numFmtId="0" fontId="0" fillId="2" borderId="0" xfId="0" applyFill="1"/>
    <xf numFmtId="164" fontId="0" fillId="2" borderId="0" xfId="0" applyNumberFormat="1" applyFill="1" applyAlignment="1">
      <alignment horizontal="right"/>
    </xf>
    <xf numFmtId="164" fontId="0" fillId="0" borderId="0" xfId="0" applyNumberFormat="1" applyAlignment="1">
      <alignment horizontal="right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0" fillId="2" borderId="2" xfId="0" applyFill="1" applyBorder="1" applyAlignment="1">
      <alignment vertical="top" wrapText="1"/>
    </xf>
    <xf numFmtId="0" fontId="0" fillId="2" borderId="2" xfId="0" applyFill="1" applyBorder="1" applyAlignment="1">
      <alignment horizontal="center" vertical="top"/>
    </xf>
    <xf numFmtId="165" fontId="0" fillId="2" borderId="2" xfId="0" applyNumberFormat="1" applyFill="1" applyBorder="1"/>
    <xf numFmtId="165" fontId="0" fillId="0" borderId="2" xfId="0" applyNumberFormat="1" applyBorder="1"/>
    <xf numFmtId="165" fontId="0" fillId="4" borderId="2" xfId="0" applyNumberFormat="1" applyFill="1" applyBorder="1"/>
    <xf numFmtId="0" fontId="3" fillId="0" borderId="0" xfId="0" applyFont="1" applyAlignment="1">
      <alignment horizontal="right"/>
    </xf>
    <xf numFmtId="165" fontId="0" fillId="0" borderId="0" xfId="0" applyNumberFormat="1"/>
    <xf numFmtId="10" fontId="0" fillId="2" borderId="0" xfId="0" applyNumberFormat="1" applyFill="1"/>
    <xf numFmtId="165" fontId="2" fillId="0" borderId="3" xfId="0" applyNumberFormat="1" applyFont="1" applyBorder="1"/>
    <xf numFmtId="9" fontId="0" fillId="2" borderId="0" xfId="0" applyNumberFormat="1" applyFill="1"/>
    <xf numFmtId="0" fontId="5" fillId="5" borderId="0" xfId="0" applyFont="1" applyFill="1"/>
    <xf numFmtId="0" fontId="0" fillId="0" borderId="0" xfId="0" applyAlignment="1">
      <alignment vertical="top" wrapText="1"/>
    </xf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2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46" customWidth="1"/>
    <col min="4" max="4" width="10" customWidth="1"/>
    <col min="5" max="5" width="13" customWidth="1"/>
    <col min="6" max="6" width="10" customWidth="1"/>
    <col min="7" max="7" width="15" customWidth="1"/>
  </cols>
  <sheetData>
    <row r="1" ht="32" customHeight="1" spans="1:2" x14ac:dyDescent="0.25">
      <c r="A1" s="1" t="s">
        <v>0</v>
      </c>
      <c r="B1" s="1"/>
    </row>
    <row r="3" spans="1:7" x14ac:dyDescent="0.25">
      <c r="A3" s="2" t="s">
        <v>1</v>
      </c>
      <c r="E3" s="3" t="s">
        <v>2</v>
      </c>
      <c r="F3" s="4" t="s">
        <v>3</v>
      </c>
      <c r="G3" s="4"/>
    </row>
    <row r="4" spans="1:7" x14ac:dyDescent="0.25">
      <c r="A4" s="5" t="s">
        <v>4</v>
      </c>
      <c r="E4" s="3" t="s">
        <v>5</v>
      </c>
      <c r="F4" s="6">
        <v>46329</v>
      </c>
      <c r="G4" s="6"/>
    </row>
    <row r="5" spans="1:7" x14ac:dyDescent="0.25">
      <c r="A5" s="5" t="s">
        <v>6</v>
      </c>
      <c r="E5" s="3" t="s">
        <v>7</v>
      </c>
      <c r="F5" s="7">
        <f>F4+30</f>
        <v>46359</v>
      </c>
      <c r="G5" s="7"/>
    </row>
    <row r="6" spans="1:1" x14ac:dyDescent="0.25">
      <c r="A6" s="5" t="s">
        <v>8</v>
      </c>
    </row>
    <row r="7" spans="1:1" x14ac:dyDescent="0.25">
      <c r="A7" s="5" t="s">
        <v>9</v>
      </c>
    </row>
    <row r="9" spans="1:2" x14ac:dyDescent="0.25">
      <c r="A9" s="3" t="s">
        <v>10</v>
      </c>
      <c r="B9" s="3" t="s">
        <v>11</v>
      </c>
    </row>
    <row r="10" spans="1:2" x14ac:dyDescent="0.25">
      <c r="A10" s="5" t="s">
        <v>12</v>
      </c>
      <c r="B10" s="5" t="s">
        <v>13</v>
      </c>
    </row>
    <row r="11" spans="1:2" x14ac:dyDescent="0.25">
      <c r="A11" s="5" t="s">
        <v>4</v>
      </c>
      <c r="B11" s="5" t="s">
        <v>14</v>
      </c>
    </row>
    <row r="12" spans="1:2" x14ac:dyDescent="0.25">
      <c r="A12" s="5" t="s">
        <v>6</v>
      </c>
      <c r="B12" s="5" t="s">
        <v>14</v>
      </c>
    </row>
    <row r="13" spans="1:2" x14ac:dyDescent="0.25">
      <c r="A13" s="5" t="s">
        <v>8</v>
      </c>
      <c r="B13" s="5" t="s">
        <v>14</v>
      </c>
    </row>
    <row r="15" spans="1:7" x14ac:dyDescent="0.25">
      <c r="A15" s="3" t="s">
        <v>15</v>
      </c>
      <c r="B15" s="5" t="s">
        <v>16</v>
      </c>
      <c r="C15" s="5"/>
      <c r="D15" s="5"/>
      <c r="E15" s="5"/>
      <c r="F15" s="5"/>
      <c r="G15" s="5"/>
    </row>
    <row r="17" ht="20" customHeight="1" spans="1:7" x14ac:dyDescent="0.25">
      <c r="A17" s="8" t="s">
        <v>17</v>
      </c>
      <c r="B17" s="8" t="s">
        <v>18</v>
      </c>
      <c r="C17" s="9" t="s">
        <v>19</v>
      </c>
      <c r="D17" s="9" t="s">
        <v>20</v>
      </c>
      <c r="E17" s="9" t="s">
        <v>21</v>
      </c>
      <c r="F17" s="9" t="s">
        <v>22</v>
      </c>
      <c r="G17" s="9" t="s">
        <v>23</v>
      </c>
    </row>
    <row r="18" spans="1:7" x14ac:dyDescent="0.25">
      <c r="A18" s="10" t="s">
        <v>24</v>
      </c>
      <c r="B18" s="10" t="s">
        <v>25</v>
      </c>
      <c r="C18" s="11">
        <v>650</v>
      </c>
      <c r="D18" s="11" t="s">
        <v>26</v>
      </c>
      <c r="E18" s="12">
        <v>3.25</v>
      </c>
      <c r="F18" s="11" t="s">
        <v>27</v>
      </c>
      <c r="G18" s="13">
        <f>IF(C18="","",ROUND(C18*E18,2))</f>
        <v>2112.5</v>
      </c>
    </row>
    <row r="19" spans="1:7" x14ac:dyDescent="0.25">
      <c r="A19" s="10" t="s">
        <v>28</v>
      </c>
      <c r="B19" s="10" t="s">
        <v>29</v>
      </c>
      <c r="C19" s="11">
        <v>590</v>
      </c>
      <c r="D19" s="11" t="s">
        <v>26</v>
      </c>
      <c r="E19" s="12">
        <v>2.25</v>
      </c>
      <c r="F19" s="11" t="s">
        <v>30</v>
      </c>
      <c r="G19" s="14">
        <f>IF(C19="","",ROUND(C19*E19,2))</f>
        <v>1327.5</v>
      </c>
    </row>
    <row r="20" spans="1:7" x14ac:dyDescent="0.25">
      <c r="A20" s="10" t="s">
        <v>31</v>
      </c>
      <c r="B20" s="10" t="s">
        <v>32</v>
      </c>
      <c r="C20" s="11">
        <v>590</v>
      </c>
      <c r="D20" s="11" t="s">
        <v>26</v>
      </c>
      <c r="E20" s="12">
        <v>0.75</v>
      </c>
      <c r="F20" s="11" t="s">
        <v>30</v>
      </c>
      <c r="G20" s="13">
        <f>IF(C20="","",ROUND(C20*E20,2))</f>
        <v>442.5</v>
      </c>
    </row>
    <row r="21" spans="1:7" x14ac:dyDescent="0.25">
      <c r="A21" s="10" t="s">
        <v>33</v>
      </c>
      <c r="B21" s="10" t="s">
        <v>34</v>
      </c>
      <c r="C21" s="11">
        <v>6</v>
      </c>
      <c r="D21" s="11" t="s">
        <v>35</v>
      </c>
      <c r="E21" s="12">
        <v>55</v>
      </c>
      <c r="F21" s="11" t="s">
        <v>27</v>
      </c>
      <c r="G21" s="14">
        <f>IF(C21="","",ROUND(C21*E21,2))</f>
        <v>330</v>
      </c>
    </row>
    <row r="22" spans="1:7" x14ac:dyDescent="0.25">
      <c r="A22" s="10" t="s">
        <v>36</v>
      </c>
      <c r="B22" s="10" t="s">
        <v>37</v>
      </c>
      <c r="C22" s="11">
        <v>1</v>
      </c>
      <c r="D22" s="11" t="s">
        <v>38</v>
      </c>
      <c r="E22" s="12">
        <v>285</v>
      </c>
      <c r="F22" s="11" t="s">
        <v>27</v>
      </c>
      <c r="G22" s="13">
        <f>IF(C22="","",ROUND(C22*E22,2))</f>
        <v>285</v>
      </c>
    </row>
    <row r="23" spans="1:7" x14ac:dyDescent="0.25">
      <c r="A23" s="10" t="s">
        <v>39</v>
      </c>
      <c r="B23" s="10" t="s">
        <v>40</v>
      </c>
      <c r="C23" s="11">
        <v>1</v>
      </c>
      <c r="D23" s="11" t="s">
        <v>38</v>
      </c>
      <c r="E23" s="12">
        <v>125</v>
      </c>
      <c r="F23" s="11" t="s">
        <v>30</v>
      </c>
      <c r="G23" s="14">
        <f>IF(C23="","",ROUND(C23*E23,2))</f>
        <v>125</v>
      </c>
    </row>
    <row r="24" spans="1:7" x14ac:dyDescent="0.25">
      <c r="A24" s="10"/>
      <c r="B24" s="10"/>
      <c r="C24" s="11"/>
      <c r="D24" s="11"/>
      <c r="E24" s="12"/>
      <c r="F24" s="11"/>
      <c r="G24" s="13" t="str">
        <f>IF(C24="","",ROUND(C24*E24,2))</f>
        <v/>
      </c>
    </row>
    <row r="25" spans="1:7" x14ac:dyDescent="0.25">
      <c r="A25" s="10"/>
      <c r="B25" s="10"/>
      <c r="C25" s="11"/>
      <c r="D25" s="11"/>
      <c r="E25" s="12"/>
      <c r="F25" s="11"/>
      <c r="G25" s="14" t="str">
        <f>IF(C25="","",ROUND(C25*E25,2))</f>
        <v/>
      </c>
    </row>
    <row r="26" spans="1:7" x14ac:dyDescent="0.25">
      <c r="A26" s="10"/>
      <c r="B26" s="10"/>
      <c r="C26" s="11"/>
      <c r="D26" s="11"/>
      <c r="E26" s="12"/>
      <c r="F26" s="11"/>
      <c r="G26" s="13" t="str">
        <f>IF(C26="","",ROUND(C26*E26,2))</f>
        <v/>
      </c>
    </row>
    <row r="27" spans="1:7" x14ac:dyDescent="0.25">
      <c r="A27" s="10"/>
      <c r="B27" s="10"/>
      <c r="C27" s="11"/>
      <c r="D27" s="11"/>
      <c r="E27" s="12"/>
      <c r="F27" s="11"/>
      <c r="G27" s="14" t="str">
        <f>IF(C27="","",ROUND(C27*E27,2))</f>
        <v/>
      </c>
    </row>
    <row r="28" spans="1:7" x14ac:dyDescent="0.25">
      <c r="A28" s="10"/>
      <c r="B28" s="10"/>
      <c r="C28" s="11"/>
      <c r="D28" s="11"/>
      <c r="E28" s="12"/>
      <c r="F28" s="11"/>
      <c r="G28" s="13" t="str">
        <f>IF(C28="","",ROUND(C28*E28,2))</f>
        <v/>
      </c>
    </row>
    <row r="29" spans="1:7" x14ac:dyDescent="0.25">
      <c r="A29" s="10"/>
      <c r="B29" s="10"/>
      <c r="C29" s="11"/>
      <c r="D29" s="11"/>
      <c r="E29" s="12"/>
      <c r="F29" s="11"/>
      <c r="G29" s="14" t="str">
        <f>IF(C29="","",ROUND(C29*E29,2))</f>
        <v/>
      </c>
    </row>
    <row r="30" spans="1:7" x14ac:dyDescent="0.25">
      <c r="A30" s="10"/>
      <c r="B30" s="10"/>
      <c r="C30" s="11"/>
      <c r="D30" s="11"/>
      <c r="E30" s="12"/>
      <c r="F30" s="11"/>
      <c r="G30" s="13" t="str">
        <f>IF(C30="","",ROUND(C30*E30,2))</f>
        <v/>
      </c>
    </row>
    <row r="31" spans="1:7" x14ac:dyDescent="0.25">
      <c r="A31" s="10"/>
      <c r="B31" s="10"/>
      <c r="C31" s="11"/>
      <c r="D31" s="11"/>
      <c r="E31" s="12"/>
      <c r="F31" s="11"/>
      <c r="G31" s="14" t="str">
        <f>IF(C31="","",ROUND(C31*E31,2))</f>
        <v/>
      </c>
    </row>
    <row r="33" spans="5:7" x14ac:dyDescent="0.25">
      <c r="E33" s="15" t="s">
        <v>41</v>
      </c>
      <c r="G33" s="16">
        <f>SUM(G18:G31)</f>
        <v>4622.5</v>
      </c>
    </row>
    <row r="34" spans="5:7" x14ac:dyDescent="0.25">
      <c r="E34" s="15" t="s">
        <v>42</v>
      </c>
      <c r="G34" s="16">
        <f>SUMIF(F18:F31,"Y",G18:G31)</f>
        <v>2727.5</v>
      </c>
    </row>
    <row r="35" spans="5:7" x14ac:dyDescent="0.25">
      <c r="E35" s="15" t="s">
        <v>43</v>
      </c>
      <c r="G35" s="17">
        <v>0</v>
      </c>
    </row>
    <row r="36" spans="5:7" x14ac:dyDescent="0.25">
      <c r="E36" s="15" t="s">
        <v>44</v>
      </c>
      <c r="G36" s="16">
        <f>ROUND(G34*G35,2)</f>
        <v>0</v>
      </c>
    </row>
    <row r="37" spans="5:7" x14ac:dyDescent="0.25">
      <c r="E37" s="15" t="s">
        <v>45</v>
      </c>
      <c r="G37" s="18">
        <f>G33+G36</f>
        <v>4622.5</v>
      </c>
    </row>
    <row r="38" spans="5:7" x14ac:dyDescent="0.25">
      <c r="E38" s="15" t="s">
        <v>46</v>
      </c>
      <c r="G38" s="19">
        <v>0.5</v>
      </c>
    </row>
    <row r="39" spans="5:7" x14ac:dyDescent="0.25">
      <c r="E39" s="15" t="s">
        <v>47</v>
      </c>
      <c r="G39" s="16">
        <f>ROUND(G37*G38,2)</f>
        <v>2311.25</v>
      </c>
    </row>
    <row r="40" spans="5:7" x14ac:dyDescent="0.25">
      <c r="E40" s="15" t="s">
        <v>48</v>
      </c>
      <c r="G40" s="18">
        <f>G37-G39</f>
        <v>2311.25</v>
      </c>
    </row>
    <row r="42" spans="1:7" x14ac:dyDescent="0.25">
      <c r="A42" s="20" t="s">
        <v>49</v>
      </c>
      <c r="B42" s="20"/>
      <c r="C42" s="20"/>
      <c r="D42" s="20"/>
      <c r="E42" s="20"/>
      <c r="F42" s="20"/>
      <c r="G42" s="20"/>
    </row>
    <row r="44" spans="1:1" x14ac:dyDescent="0.25">
      <c r="A44" s="3" t="s">
        <v>50</v>
      </c>
    </row>
    <row r="45" ht="16" customHeight="1" spans="1:7" x14ac:dyDescent="0.25">
      <c r="A45" s="21" t="s">
        <v>51</v>
      </c>
      <c r="B45" s="21"/>
      <c r="C45" s="21"/>
      <c r="D45" s="21"/>
      <c r="E45" s="21"/>
      <c r="F45" s="21"/>
      <c r="G45" s="21"/>
    </row>
    <row r="46" ht="16" customHeight="1" spans="1:7" x14ac:dyDescent="0.25">
      <c r="A46" s="21" t="s">
        <v>52</v>
      </c>
      <c r="B46" s="21"/>
      <c r="C46" s="21"/>
      <c r="D46" s="21"/>
      <c r="E46" s="21"/>
      <c r="F46" s="21"/>
      <c r="G46" s="21"/>
    </row>
    <row r="47" ht="16" customHeight="1" spans="1:7" x14ac:dyDescent="0.25">
      <c r="A47" s="21" t="s">
        <v>53</v>
      </c>
      <c r="B47" s="21"/>
      <c r="C47" s="21"/>
      <c r="D47" s="21"/>
      <c r="E47" s="21"/>
      <c r="F47" s="21"/>
      <c r="G47" s="21"/>
    </row>
    <row r="48" ht="16" customHeight="1" spans="1:7" x14ac:dyDescent="0.25">
      <c r="A48" s="21" t="s">
        <v>54</v>
      </c>
      <c r="B48" s="21"/>
      <c r="C48" s="21"/>
      <c r="D48" s="21"/>
      <c r="E48" s="21"/>
      <c r="F48" s="21"/>
      <c r="G48" s="21"/>
    </row>
    <row r="49" ht="16" customHeight="1" spans="1:7" x14ac:dyDescent="0.25">
      <c r="A49" s="21" t="s">
        <v>55</v>
      </c>
      <c r="B49" s="21"/>
      <c r="C49" s="21"/>
      <c r="D49" s="21"/>
      <c r="E49" s="21"/>
      <c r="F49" s="21"/>
      <c r="G49" s="21"/>
    </row>
    <row r="51" spans="1:5" x14ac:dyDescent="0.25">
      <c r="A51" s="3" t="s">
        <v>56</v>
      </c>
      <c r="E51" s="3" t="s">
        <v>5</v>
      </c>
    </row>
    <row r="52" ht="28" customHeight="1" spans="1:7" x14ac:dyDescent="0.25">
      <c r="A52" s="22"/>
      <c r="B52" s="22"/>
      <c r="E52" s="22"/>
      <c r="F52" s="22"/>
      <c r="G52" s="22"/>
    </row>
  </sheetData>
  <mergeCells count="12">
    <mergeCell ref="A1:B1"/>
    <mergeCell ref="F3:G3"/>
    <mergeCell ref="F4:G4"/>
    <mergeCell ref="F5:G5"/>
    <mergeCell ref="B15:G15"/>
    <mergeCell ref="A42:G42"/>
    <mergeCell ref="A45:G45"/>
    <mergeCell ref="A46:G46"/>
    <mergeCell ref="A47:G47"/>
    <mergeCell ref="A48:G48"/>
    <mergeCell ref="A49:G49"/>
    <mergeCell ref="E52:G52"/>
  </mergeCells>
  <dataValidations count="1">
    <dataValidation type="list" allowBlank="1" sqref="F18:F31">
      <formula1>"Y,N"</formula1>
    </dataValidation>
  </dataValidation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Homeforce (tryhomeforce.com)</dc:creator>
  <dc:title>Flooring estimate template</dc:title>
  <dc:subject/>
  <dc:description/>
  <cp:keywords/>
  <cp:category/>
  <cp:lastModifiedBy>Unknown</cp:lastModifiedBy>
  <dcterms:created xsi:type="dcterms:W3CDTF">2026-11-03T19:07:07Z</dcterms:created>
  <dcterms:modified xsi:type="dcterms:W3CDTF">2026-11-03T19:07:07Z</dcterms:modified>
</cp:coreProperties>
</file>